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I10" i="1" l="1"/>
  <c r="G10" i="1"/>
  <c r="E10" i="1"/>
  <c r="I9" i="1"/>
  <c r="G9" i="1"/>
  <c r="E9" i="1"/>
  <c r="J9" i="1" s="1"/>
  <c r="I8" i="1"/>
  <c r="G8" i="1"/>
  <c r="E8" i="1"/>
  <c r="J10" i="1" l="1"/>
  <c r="J8" i="1"/>
</calcChain>
</file>

<file path=xl/sharedStrings.xml><?xml version="1.0" encoding="utf-8"?>
<sst xmlns="http://schemas.openxmlformats.org/spreadsheetml/2006/main" count="34" uniqueCount="32">
  <si>
    <r>
      <rPr>
        <b/>
        <sz val="16"/>
        <rFont val="Arial Narrow"/>
        <family val="2"/>
        <charset val="162"/>
      </rPr>
      <t>AYDIN ADNAN MENDERES ÜNİVERSİTESİ</t>
    </r>
    <r>
      <rPr>
        <b/>
        <sz val="12"/>
        <rFont val="Arial Narrow"/>
        <family val="2"/>
        <charset val="162"/>
      </rPr>
      <t xml:space="preserve">
</t>
    </r>
    <r>
      <rPr>
        <b/>
        <sz val="10"/>
        <rFont val="Arial Narrow"/>
        <family val="2"/>
        <charset val="162"/>
      </rPr>
      <t xml:space="preserve">NİHAİ DEĞERLENDİRME SONUÇ TUTANAĞI </t>
    </r>
  </si>
  <si>
    <t>RESMİ GAZETE İLAN TARİHİ</t>
  </si>
  <si>
    <t>PROGRAM</t>
  </si>
  <si>
    <t>DIŞ TİCARET</t>
  </si>
  <si>
    <t>İLAN SIRA NO</t>
  </si>
  <si>
    <t>2022-4-63</t>
  </si>
  <si>
    <t xml:space="preserve">KADRO UNVANI </t>
  </si>
  <si>
    <t>ÖĞRETİM GÖREVLİSİ (DERS VERECEK)</t>
  </si>
  <si>
    <t>BİRİM</t>
  </si>
  <si>
    <t>KARACASU MEMNUNE İNCİ MYO</t>
  </si>
  <si>
    <t xml:space="preserve">KADRO DERECESİ </t>
  </si>
  <si>
    <t>BÖLÜM</t>
  </si>
  <si>
    <t>KADRO ADEDİ</t>
  </si>
  <si>
    <t>SIRA NO</t>
  </si>
  <si>
    <t>T.C. KİMLİK NO</t>
  </si>
  <si>
    <t>ADI VE SOYADI</t>
  </si>
  <si>
    <t>ALES</t>
  </si>
  <si>
    <t>LİSANS MEZUNİYET  NOTU</t>
  </si>
  <si>
    <t>GİRİŞ SINAVI</t>
  </si>
  <si>
    <t>(A+B+C)
TOPLAM</t>
  </si>
  <si>
    <t>GİRİŞ SINAVI 
DEĞERLENDİRME SONUCU</t>
  </si>
  <si>
    <t>PUAN</t>
  </si>
  <si>
    <t>(A)
%35</t>
  </si>
  <si>
    <t>100'LÜK
SİSTEM</t>
  </si>
  <si>
    <t>(B)
%30</t>
  </si>
  <si>
    <t>(C)
%35</t>
  </si>
  <si>
    <t>1136***7290</t>
  </si>
  <si>
    <t>G**** TP*******</t>
  </si>
  <si>
    <t>Asil</t>
  </si>
  <si>
    <t>3864***2438</t>
  </si>
  <si>
    <t>N***** A****</t>
  </si>
  <si>
    <t>Başarısız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</si>
</sst>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9" x14ac:knownFonts="1">
    <font>
      <sz val="11"/>
      <color theme="1"/>
      <name val="Calibri"/>
      <family val="2"/>
      <charset val="162"/>
      <scheme val="minor"/>
    </font>
    <font>
      <b/>
      <sz val="12"/>
      <name val="Arial Narrow"/>
      <family val="2"/>
      <charset val="162"/>
    </font>
    <font>
      <b/>
      <sz val="16"/>
      <name val="Arial Narrow"/>
      <family val="2"/>
      <charset val="162"/>
    </font>
    <font>
      <b/>
      <sz val="10"/>
      <name val="Arial Narrow"/>
      <family val="2"/>
      <charset val="162"/>
    </font>
    <font>
      <b/>
      <sz val="8"/>
      <name val="Arial Narrow"/>
      <family val="2"/>
      <charset val="162"/>
    </font>
    <font>
      <b/>
      <sz val="9"/>
      <name val="Arial Narrow"/>
      <family val="2"/>
      <charset val="162"/>
    </font>
    <font>
      <sz val="10"/>
      <name val="Arial Narrow"/>
      <family val="2"/>
      <charset val="162"/>
    </font>
    <font>
      <b/>
      <sz val="10"/>
      <color theme="0"/>
      <name val="Arial Narrow"/>
      <family val="2"/>
      <charset val="162"/>
    </font>
    <font>
      <sz val="10"/>
      <color theme="0"/>
      <name val="Arial Narrow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3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left" vertical="center" wrapText="1"/>
    </xf>
    <xf numFmtId="164" fontId="6" fillId="4" borderId="25" xfId="0" applyNumberFormat="1" applyFont="1" applyFill="1" applyBorder="1" applyAlignment="1">
      <alignment horizontal="center" vertical="center" wrapText="1"/>
    </xf>
    <xf numFmtId="165" fontId="3" fillId="0" borderId="25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Border="1" applyAlignment="1">
      <alignment horizontal="center" vertical="center" wrapText="1"/>
    </xf>
    <xf numFmtId="165" fontId="6" fillId="0" borderId="25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165" fontId="7" fillId="5" borderId="25" xfId="0" applyNumberFormat="1" applyFont="1" applyFill="1" applyBorder="1" applyAlignment="1">
      <alignment horizontal="center" vertical="center" wrapText="1"/>
    </xf>
    <xf numFmtId="2" fontId="8" fillId="5" borderId="25" xfId="0" applyNumberFormat="1" applyFont="1" applyFill="1" applyBorder="1" applyAlignment="1">
      <alignment horizontal="center" vertical="center" wrapText="1"/>
    </xf>
    <xf numFmtId="165" fontId="8" fillId="5" borderId="25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wrapText="1"/>
    </xf>
    <xf numFmtId="0" fontId="3" fillId="0" borderId="15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textRotation="90" wrapText="1"/>
    </xf>
    <xf numFmtId="0" fontId="5" fillId="3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P8" sqref="P8"/>
    </sheetView>
  </sheetViews>
  <sheetFormatPr defaultRowHeight="15" x14ac:dyDescent="0.25"/>
  <cols>
    <col min="2" max="2" width="13.28515625" customWidth="1"/>
    <col min="3" max="3" width="14.5703125" customWidth="1"/>
    <col min="7" max="7" width="5.7109375" bestFit="1" customWidth="1"/>
    <col min="9" max="9" width="7.42578125" customWidth="1"/>
    <col min="11" max="11" width="24.85546875" customWidth="1"/>
  </cols>
  <sheetData>
    <row r="1" spans="1:11" ht="57" customHeight="1" thickBot="1" x14ac:dyDescent="0.3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x14ac:dyDescent="0.25">
      <c r="A2" s="25" t="s">
        <v>1</v>
      </c>
      <c r="B2" s="26"/>
      <c r="C2" s="27"/>
      <c r="D2" s="28">
        <v>44926</v>
      </c>
      <c r="E2" s="29"/>
      <c r="F2" s="29"/>
      <c r="G2" s="30"/>
      <c r="H2" s="25" t="s">
        <v>2</v>
      </c>
      <c r="I2" s="27"/>
      <c r="J2" s="31" t="s">
        <v>3</v>
      </c>
      <c r="K2" s="32"/>
    </row>
    <row r="3" spans="1:11" x14ac:dyDescent="0.25">
      <c r="A3" s="12" t="s">
        <v>4</v>
      </c>
      <c r="B3" s="13"/>
      <c r="C3" s="14"/>
      <c r="D3" s="15" t="s">
        <v>5</v>
      </c>
      <c r="E3" s="16"/>
      <c r="F3" s="16"/>
      <c r="G3" s="17"/>
      <c r="H3" s="18" t="s">
        <v>6</v>
      </c>
      <c r="I3" s="19"/>
      <c r="J3" s="20" t="s">
        <v>7</v>
      </c>
      <c r="K3" s="21"/>
    </row>
    <row r="4" spans="1:11" x14ac:dyDescent="0.25">
      <c r="A4" s="12" t="s">
        <v>8</v>
      </c>
      <c r="B4" s="13"/>
      <c r="C4" s="14"/>
      <c r="D4" s="33" t="s">
        <v>9</v>
      </c>
      <c r="E4" s="34"/>
      <c r="F4" s="34"/>
      <c r="G4" s="35"/>
      <c r="H4" s="18" t="s">
        <v>10</v>
      </c>
      <c r="I4" s="19"/>
      <c r="J4" s="20">
        <v>5</v>
      </c>
      <c r="K4" s="21"/>
    </row>
    <row r="5" spans="1:11" ht="15.75" thickBot="1" x14ac:dyDescent="0.3">
      <c r="A5" s="36" t="s">
        <v>11</v>
      </c>
      <c r="B5" s="37"/>
      <c r="C5" s="38"/>
      <c r="D5" s="39" t="s">
        <v>3</v>
      </c>
      <c r="E5" s="40"/>
      <c r="F5" s="40"/>
      <c r="G5" s="41"/>
      <c r="H5" s="42" t="s">
        <v>12</v>
      </c>
      <c r="I5" s="43"/>
      <c r="J5" s="44">
        <v>1</v>
      </c>
      <c r="K5" s="45"/>
    </row>
    <row r="6" spans="1:11" ht="24.6" customHeight="1" thickBot="1" x14ac:dyDescent="0.3">
      <c r="A6" s="47" t="s">
        <v>13</v>
      </c>
      <c r="B6" s="48" t="s">
        <v>14</v>
      </c>
      <c r="C6" s="46" t="s">
        <v>15</v>
      </c>
      <c r="D6" s="46" t="s">
        <v>16</v>
      </c>
      <c r="E6" s="46"/>
      <c r="F6" s="46" t="s">
        <v>17</v>
      </c>
      <c r="G6" s="46"/>
      <c r="H6" s="46" t="s">
        <v>18</v>
      </c>
      <c r="I6" s="46"/>
      <c r="J6" s="46" t="s">
        <v>19</v>
      </c>
      <c r="K6" s="46" t="s">
        <v>20</v>
      </c>
    </row>
    <row r="7" spans="1:11" ht="26.25" thickBot="1" x14ac:dyDescent="0.3">
      <c r="A7" s="47"/>
      <c r="B7" s="48"/>
      <c r="C7" s="46"/>
      <c r="D7" s="1" t="s">
        <v>21</v>
      </c>
      <c r="E7" s="1" t="s">
        <v>22</v>
      </c>
      <c r="F7" s="1" t="s">
        <v>23</v>
      </c>
      <c r="G7" s="1" t="s">
        <v>24</v>
      </c>
      <c r="H7" s="1" t="s">
        <v>21</v>
      </c>
      <c r="I7" s="1" t="s">
        <v>25</v>
      </c>
      <c r="J7" s="46"/>
      <c r="K7" s="46"/>
    </row>
    <row r="8" spans="1:11" ht="16.5" thickBot="1" x14ac:dyDescent="0.3">
      <c r="A8" s="2">
        <v>1</v>
      </c>
      <c r="B8" s="2" t="s">
        <v>26</v>
      </c>
      <c r="C8" s="3" t="s">
        <v>27</v>
      </c>
      <c r="D8" s="4">
        <v>71.990179999999995</v>
      </c>
      <c r="E8" s="5">
        <f t="shared" ref="E8" si="0">D8*35/100</f>
        <v>25.196562999999998</v>
      </c>
      <c r="F8" s="6">
        <v>63.25</v>
      </c>
      <c r="G8" s="5">
        <f t="shared" ref="G8:G10" si="1">F8*30/100</f>
        <v>18.975000000000001</v>
      </c>
      <c r="H8" s="7">
        <v>70</v>
      </c>
      <c r="I8" s="5">
        <f t="shared" ref="I8:I10" si="2">H8*35/100</f>
        <v>24.5</v>
      </c>
      <c r="J8" s="5">
        <f>E8+G8+I8</f>
        <v>68.671562999999992</v>
      </c>
      <c r="K8" s="8" t="s">
        <v>28</v>
      </c>
    </row>
    <row r="9" spans="1:11" ht="16.5" thickBot="1" x14ac:dyDescent="0.3">
      <c r="A9" s="2">
        <v>2</v>
      </c>
      <c r="B9" s="2" t="s">
        <v>29</v>
      </c>
      <c r="C9" s="3" t="s">
        <v>30</v>
      </c>
      <c r="D9" s="4">
        <v>78.583740000000006</v>
      </c>
      <c r="E9" s="5">
        <f>D9*35/100</f>
        <v>27.504309000000003</v>
      </c>
      <c r="F9" s="6">
        <v>71.760000000000005</v>
      </c>
      <c r="G9" s="5">
        <f t="shared" si="1"/>
        <v>21.528000000000002</v>
      </c>
      <c r="H9" s="5">
        <v>35</v>
      </c>
      <c r="I9" s="5">
        <f t="shared" si="2"/>
        <v>12.25</v>
      </c>
      <c r="J9" s="5">
        <f>E9+G9+I9</f>
        <v>61.282309000000005</v>
      </c>
      <c r="K9" s="8" t="s">
        <v>31</v>
      </c>
    </row>
    <row r="10" spans="1:11" ht="16.5" thickBot="1" x14ac:dyDescent="0.3">
      <c r="A10" s="2">
        <v>3</v>
      </c>
      <c r="B10" s="2"/>
      <c r="C10" s="3"/>
      <c r="D10" s="4"/>
      <c r="E10" s="9">
        <f t="shared" ref="E10" si="3">D10*35/100</f>
        <v>0</v>
      </c>
      <c r="F10" s="10"/>
      <c r="G10" s="9">
        <f t="shared" si="1"/>
        <v>0</v>
      </c>
      <c r="H10" s="11"/>
      <c r="I10" s="9">
        <f t="shared" si="2"/>
        <v>0</v>
      </c>
      <c r="J10" s="9">
        <f>E10+G10+I10</f>
        <v>0</v>
      </c>
      <c r="K10" s="8"/>
    </row>
  </sheetData>
  <mergeCells count="25">
    <mergeCell ref="J6:J7"/>
    <mergeCell ref="K6:K7"/>
    <mergeCell ref="A6:A7"/>
    <mergeCell ref="B6:B7"/>
    <mergeCell ref="C6:C7"/>
    <mergeCell ref="D6:E6"/>
    <mergeCell ref="F6:G6"/>
    <mergeCell ref="H6:I6"/>
    <mergeCell ref="A4:C4"/>
    <mergeCell ref="D4:G4"/>
    <mergeCell ref="H4:I4"/>
    <mergeCell ref="J4:K4"/>
    <mergeCell ref="A5:C5"/>
    <mergeCell ref="D5:G5"/>
    <mergeCell ref="H5:I5"/>
    <mergeCell ref="J5:K5"/>
    <mergeCell ref="A3:C3"/>
    <mergeCell ref="D3:G3"/>
    <mergeCell ref="H3:I3"/>
    <mergeCell ref="J3:K3"/>
    <mergeCell ref="A1:K1"/>
    <mergeCell ref="A2:C2"/>
    <mergeCell ref="D2:G2"/>
    <mergeCell ref="H2:I2"/>
    <mergeCell ref="J2:K2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2023-01-19T13:50:53Z</dcterms:modified>
</cp:coreProperties>
</file>